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ZZ - TERRA GESTION\CAMPAGNE FISCALE 2026\Campagne BNC SMO\"/>
    </mc:Choice>
  </mc:AlternateContent>
  <xr:revisionPtr revIDLastSave="0" documentId="8_{C0A71701-57AF-444A-AA00-CE796E463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F8" i="1"/>
  <c r="F11" i="1" s="1"/>
  <c r="G24" i="1" l="1"/>
  <c r="G23" i="1"/>
  <c r="H29" i="1" l="1"/>
  <c r="C44" i="1"/>
  <c r="E44" i="1"/>
  <c r="C40" i="1"/>
  <c r="H33" i="1"/>
  <c r="E40" i="1"/>
</calcChain>
</file>

<file path=xl/sharedStrings.xml><?xml version="1.0" encoding="utf-8"?>
<sst xmlns="http://schemas.openxmlformats.org/spreadsheetml/2006/main" count="40" uniqueCount="36">
  <si>
    <r>
      <t xml:space="preserve">La part  </t>
    </r>
    <r>
      <rPr>
        <b/>
        <i/>
        <u/>
        <sz val="12"/>
        <rFont val="Times New Roman"/>
        <family val="1"/>
      </rPr>
      <t>non déductible de CSG–CRDS</t>
    </r>
    <r>
      <rPr>
        <i/>
        <sz val="12"/>
        <rFont val="Times New Roman"/>
        <family val="1"/>
      </rPr>
      <t xml:space="preserve"> est égale à :</t>
    </r>
  </si>
  <si>
    <r>
      <t xml:space="preserve">Soustraire ou créditer le compte URSSAF de la </t>
    </r>
    <r>
      <rPr>
        <b/>
        <i/>
        <sz val="12"/>
        <rFont val="Times New Roman"/>
        <family val="1"/>
      </rPr>
      <t>CURPS</t>
    </r>
    <r>
      <rPr>
        <i/>
        <sz val="12"/>
        <rFont val="Times New Roman"/>
        <family val="1"/>
      </rPr>
      <t xml:space="preserve"> à comptabiliser en</t>
    </r>
  </si>
  <si>
    <t>"cotisations syndicales et professionnelles"</t>
  </si>
  <si>
    <r>
      <t xml:space="preserve">La part </t>
    </r>
    <r>
      <rPr>
        <b/>
        <i/>
        <u/>
        <sz val="12"/>
        <rFont val="Times New Roman"/>
        <family val="1"/>
      </rPr>
      <t xml:space="preserve">déductible de CSG </t>
    </r>
    <r>
      <rPr>
        <i/>
        <sz val="12"/>
        <rFont val="Times New Roman"/>
        <family val="1"/>
      </rPr>
      <t>est égale à :</t>
    </r>
  </si>
  <si>
    <t xml:space="preserve"> </t>
  </si>
  <si>
    <r>
      <t xml:space="preserve">csg/crds totale :                    4711          </t>
    </r>
    <r>
      <rPr>
        <b/>
        <i/>
        <u/>
        <sz val="12"/>
        <rFont val="Times New Roman"/>
        <family val="1"/>
      </rPr>
      <t xml:space="preserve">x 2.90/8 </t>
    </r>
  </si>
  <si>
    <r>
      <t xml:space="preserve">csg/crds totale :                   4711          </t>
    </r>
    <r>
      <rPr>
        <b/>
        <i/>
        <u/>
        <sz val="12"/>
        <rFont val="Times New Roman"/>
        <family val="1"/>
      </rPr>
      <t xml:space="preserve">x 5,10/8 </t>
    </r>
  </si>
  <si>
    <t xml:space="preserve">  </t>
  </si>
  <si>
    <t>OU</t>
  </si>
  <si>
    <t>CALCUL DE LA CSG</t>
  </si>
  <si>
    <t xml:space="preserve">A porter au Débit ou au Crédit (si montant </t>
  </si>
  <si>
    <t>négatif)du Compte de l'Exploitant</t>
  </si>
  <si>
    <t xml:space="preserve">A porter au débit ou au Crédit (si montant négatif) du compte de CSG Déductible (comptabilité informatique)- A ajouter ou soustraire (si montant négatif) à la colonne </t>
  </si>
  <si>
    <t xml:space="preserve">"Impôts et taxes" sur tableau de passage </t>
  </si>
  <si>
    <t>récapitulatif</t>
  </si>
  <si>
    <t>RETRAITEMENTS  A EFFECTUER </t>
  </si>
  <si>
    <t>Soustraire ou créditer le compte URSSAF de la CFP à comptabiliser en « autres impôts » </t>
  </si>
  <si>
    <r>
      <t xml:space="preserve"> (mettre le signe </t>
    </r>
    <r>
      <rPr>
        <b/>
        <i/>
        <sz val="18"/>
        <color indexed="10"/>
        <rFont val="Times New Roman"/>
        <family val="1"/>
      </rPr>
      <t>-</t>
    </r>
    <r>
      <rPr>
        <b/>
        <i/>
        <sz val="12"/>
        <color indexed="10"/>
        <rFont val="Times New Roman"/>
        <family val="1"/>
      </rPr>
      <t xml:space="preserve"> devant votre chiffre)</t>
    </r>
  </si>
  <si>
    <t xml:space="preserve">Soit CSG/CRDS TOTALE A SOUSTRAIRE  DE LA COLONNE </t>
  </si>
  <si>
    <t xml:space="preserve">CHARGES SOCIALES OU A CREDITER  DU COMPTE URSSAF </t>
  </si>
  <si>
    <t>x 2,90/9,70</t>
  </si>
  <si>
    <t>x 6,80/9,70</t>
  </si>
  <si>
    <t>Total de votre compte URSSAF avant retraitement CSG/CRDS-CFP - CURPS</t>
  </si>
  <si>
    <t>SOLDE NET D'ALLOCATIONS FAMILIALES et MALADIE APRES RETRAITEMENT =</t>
  </si>
  <si>
    <t>SOIT POURCENTAGE (Notification/réellement payé)</t>
  </si>
  <si>
    <t>TOTAL DU</t>
  </si>
  <si>
    <t>% PAYE</t>
  </si>
  <si>
    <t>Notification</t>
  </si>
  <si>
    <t>MONTANTS REELLEMENT PAYES DANS VOTRE COMPTABILITE</t>
  </si>
  <si>
    <r>
      <t xml:space="preserve">b) CSG/CRDS du </t>
    </r>
    <r>
      <rPr>
        <b/>
        <i/>
        <sz val="12"/>
        <color indexed="10"/>
        <rFont val="Times New Roman"/>
        <family val="1"/>
      </rPr>
      <t>REMBOURSEMENT</t>
    </r>
    <r>
      <rPr>
        <i/>
        <sz val="12"/>
        <color indexed="10"/>
        <rFont val="Times New Roman"/>
        <family val="1"/>
      </rPr>
      <t xml:space="preserve"> de la régularisation 2023</t>
    </r>
  </si>
  <si>
    <t>GRILLE DE CALCUL RETRAITEMENTS URSSAF : CSG/CRDS - CFP- CURPS- 2025</t>
  </si>
  <si>
    <r>
      <t>Appel cotisations URSSAF 2025</t>
    </r>
    <r>
      <rPr>
        <b/>
        <i/>
        <sz val="12"/>
        <rFont val="Times New Roman"/>
        <family val="1"/>
      </rPr>
      <t xml:space="preserve"> (NOTIFICATION)</t>
    </r>
  </si>
  <si>
    <r>
      <t>Appel Régularisation 2024 A PAYER</t>
    </r>
    <r>
      <rPr>
        <b/>
        <i/>
        <sz val="12"/>
        <rFont val="Times New Roman"/>
        <family val="1"/>
      </rPr>
      <t xml:space="preserve"> (NOTIFICATION)</t>
    </r>
  </si>
  <si>
    <r>
      <rPr>
        <i/>
        <u/>
        <sz val="12"/>
        <color indexed="10"/>
        <rFont val="Times New Roman"/>
        <family val="1"/>
      </rPr>
      <t xml:space="preserve">REMBOURSEMENT  Régularisation 2024 encaissée </t>
    </r>
    <r>
      <rPr>
        <b/>
        <i/>
        <u/>
        <sz val="12"/>
        <color indexed="10"/>
        <rFont val="Times New Roman"/>
        <family val="1"/>
      </rPr>
      <t xml:space="preserve">(mettre le signe </t>
    </r>
    <r>
      <rPr>
        <b/>
        <i/>
        <u/>
        <sz val="18"/>
        <color indexed="10"/>
        <rFont val="Times New Roman"/>
        <family val="1"/>
      </rPr>
      <t xml:space="preserve">- </t>
    </r>
    <r>
      <rPr>
        <b/>
        <i/>
        <u/>
        <sz val="12"/>
        <color indexed="10"/>
        <rFont val="Times New Roman"/>
        <family val="1"/>
      </rPr>
      <t>devant votre chiffre)</t>
    </r>
  </si>
  <si>
    <t>a) CSG/CRDS provisionnelle 2025 (NOTIFICATION)</t>
  </si>
  <si>
    <t>b) CSG/CRDS de la régularisation 2024 (NOTIFICATION)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</si>
</sst>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i/>
      <sz val="11"/>
      <name val="Times New Roman"/>
      <family val="1"/>
    </font>
    <font>
      <b/>
      <i/>
      <u/>
      <sz val="12"/>
      <name val="Times New Roman"/>
      <family val="1"/>
    </font>
    <font>
      <b/>
      <sz val="11"/>
      <name val="Arial"/>
      <family val="2"/>
    </font>
    <font>
      <i/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</font>
    <font>
      <b/>
      <i/>
      <u/>
      <sz val="12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sz val="20"/>
      <name val="Arial"/>
      <family val="2"/>
    </font>
    <font>
      <u/>
      <sz val="10"/>
      <name val="Ari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14"/>
      <name val="Times New Roman"/>
      <family val="1"/>
    </font>
    <font>
      <b/>
      <sz val="14"/>
      <name val="Arial"/>
      <family val="2"/>
    </font>
    <font>
      <b/>
      <i/>
      <u/>
      <sz val="12"/>
      <color indexed="10"/>
      <name val="Times New Roman"/>
      <family val="1"/>
    </font>
    <font>
      <i/>
      <u/>
      <sz val="12"/>
      <color indexed="10"/>
      <name val="Times New Roman"/>
      <family val="1"/>
    </font>
    <font>
      <b/>
      <i/>
      <u/>
      <sz val="18"/>
      <color indexed="10"/>
      <name val="Times New Roman"/>
      <family val="1"/>
    </font>
    <font>
      <i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i/>
      <sz val="18"/>
      <color indexed="10"/>
      <name val="Times New Roman"/>
      <family val="1"/>
    </font>
    <font>
      <b/>
      <i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i/>
      <sz val="12"/>
      <color rgb="FFFF0000"/>
      <name val="Times New Roman"/>
      <family val="1"/>
    </font>
    <font>
      <sz val="12"/>
      <color rgb="FFFF0000"/>
      <name val="Arial"/>
      <family val="2"/>
    </font>
    <font>
      <b/>
      <i/>
      <sz val="12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i/>
      <u/>
      <sz val="12"/>
      <color rgb="FFFF0000"/>
      <name val="Times New Roman"/>
      <family val="1"/>
    </font>
    <font>
      <b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4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6" fillId="0" borderId="1" xfId="0" applyFont="1" applyBorder="1"/>
    <xf numFmtId="0" fontId="4" fillId="0" borderId="1" xfId="0" applyFont="1" applyBorder="1"/>
    <xf numFmtId="0" fontId="11" fillId="0" borderId="0" xfId="0" applyFont="1"/>
    <xf numFmtId="0" fontId="9" fillId="0" borderId="0" xfId="0" applyFont="1"/>
    <xf numFmtId="3" fontId="6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16" fillId="0" borderId="0" xfId="0" applyFont="1"/>
    <xf numFmtId="0" fontId="0" fillId="2" borderId="0" xfId="0" applyFill="1"/>
    <xf numFmtId="0" fontId="28" fillId="2" borderId="0" xfId="0" applyFont="1" applyFill="1" applyAlignment="1">
      <alignment horizontal="left"/>
    </xf>
    <xf numFmtId="0" fontId="6" fillId="3" borderId="0" xfId="0" applyFont="1" applyFill="1"/>
    <xf numFmtId="0" fontId="8" fillId="3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3" fontId="6" fillId="3" borderId="2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8" fillId="2" borderId="0" xfId="0" applyFont="1" applyFill="1"/>
    <xf numFmtId="0" fontId="1" fillId="2" borderId="0" xfId="0" applyFont="1" applyFill="1"/>
    <xf numFmtId="0" fontId="12" fillId="2" borderId="0" xfId="0" applyFont="1" applyFill="1"/>
    <xf numFmtId="0" fontId="22" fillId="2" borderId="0" xfId="0" applyFont="1" applyFill="1"/>
    <xf numFmtId="3" fontId="6" fillId="2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 applyProtection="1">
      <alignment horizontal="center"/>
      <protection hidden="1"/>
    </xf>
    <xf numFmtId="0" fontId="23" fillId="3" borderId="0" xfId="0" applyFont="1" applyFill="1"/>
    <xf numFmtId="0" fontId="12" fillId="5" borderId="0" xfId="0" applyFont="1" applyFill="1"/>
    <xf numFmtId="0" fontId="5" fillId="5" borderId="0" xfId="0" applyFont="1" applyFill="1"/>
    <xf numFmtId="3" fontId="4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0" borderId="3" xfId="0" applyFont="1" applyBorder="1"/>
    <xf numFmtId="0" fontId="0" fillId="0" borderId="4" xfId="0" applyBorder="1"/>
    <xf numFmtId="3" fontId="4" fillId="0" borderId="5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0" fontId="29" fillId="2" borderId="0" xfId="0" applyFont="1" applyFill="1"/>
    <xf numFmtId="0" fontId="30" fillId="2" borderId="0" xfId="0" applyFont="1" applyFill="1"/>
    <xf numFmtId="0" fontId="6" fillId="0" borderId="7" xfId="0" applyFont="1" applyBorder="1"/>
    <xf numFmtId="3" fontId="14" fillId="6" borderId="3" xfId="0" applyNumberFormat="1" applyFont="1" applyFill="1" applyBorder="1" applyAlignment="1">
      <alignment horizontal="center"/>
    </xf>
    <xf numFmtId="2" fontId="6" fillId="7" borderId="3" xfId="0" applyNumberFormat="1" applyFont="1" applyFill="1" applyBorder="1"/>
    <xf numFmtId="0" fontId="4" fillId="0" borderId="3" xfId="0" applyFont="1" applyBorder="1" applyProtection="1">
      <protection locked="0"/>
    </xf>
    <xf numFmtId="3" fontId="14" fillId="8" borderId="8" xfId="0" applyNumberFormat="1" applyFont="1" applyFill="1" applyBorder="1" applyAlignment="1" applyProtection="1">
      <alignment horizontal="center"/>
      <protection locked="0"/>
    </xf>
    <xf numFmtId="3" fontId="27" fillId="0" borderId="9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3" fontId="25" fillId="0" borderId="9" xfId="0" applyNumberFormat="1" applyFont="1" applyBorder="1" applyAlignment="1" applyProtection="1">
      <alignment horizontal="center"/>
      <protection locked="0"/>
    </xf>
    <xf numFmtId="0" fontId="24" fillId="0" borderId="0" xfId="0" applyFont="1"/>
    <xf numFmtId="0" fontId="6" fillId="9" borderId="1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1" fontId="6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Débit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ébi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Normal="100" workbookViewId="0">
      <selection activeCell="A25" sqref="A25"/>
    </sheetView>
  </sheetViews>
  <sheetFormatPr baseColWidth="10" defaultRowHeight="12.75" x14ac:dyDescent="0.2"/>
  <cols>
    <col min="1" max="1" width="8" customWidth="1"/>
    <col min="3" max="3" width="14.140625" customWidth="1"/>
    <col min="5" max="5" width="13.5703125" customWidth="1"/>
    <col min="6" max="6" width="18.140625" customWidth="1"/>
    <col min="7" max="7" width="17" customWidth="1"/>
    <col min="8" max="8" width="13.28515625" customWidth="1"/>
    <col min="9" max="9" width="14" hidden="1" customWidth="1"/>
    <col min="10" max="10" width="14" customWidth="1"/>
    <col min="11" max="11" width="33.5703125" customWidth="1"/>
    <col min="12" max="12" width="24.28515625" customWidth="1"/>
    <col min="13" max="13" width="26.5703125" customWidth="1"/>
    <col min="14" max="14" width="25" customWidth="1"/>
    <col min="15" max="15" width="13.85546875" customWidth="1"/>
    <col min="16" max="16" width="7.7109375" customWidth="1"/>
  </cols>
  <sheetData>
    <row r="1" spans="1:16" ht="6.75" customHeight="1" thickBot="1" x14ac:dyDescent="0.25"/>
    <row r="2" spans="1:16" ht="13.5" hidden="1" thickBot="1" x14ac:dyDescent="0.25"/>
    <row r="3" spans="1:16" s="24" customFormat="1" ht="26.25" customHeight="1" thickBot="1" x14ac:dyDescent="0.35">
      <c r="A3" s="66" t="s">
        <v>30</v>
      </c>
      <c r="B3" s="67"/>
      <c r="C3" s="67"/>
      <c r="D3" s="67"/>
      <c r="E3" s="67"/>
      <c r="F3" s="67"/>
      <c r="G3" s="67"/>
      <c r="H3" s="68"/>
      <c r="I3" s="25"/>
      <c r="J3" s="25"/>
      <c r="K3" s="25"/>
      <c r="L3" s="25"/>
      <c r="M3" s="25"/>
      <c r="N3" s="25"/>
      <c r="O3" s="25"/>
      <c r="P3" s="25"/>
    </row>
    <row r="4" spans="1:16" ht="15" x14ac:dyDescent="0.25">
      <c r="A4" s="3"/>
      <c r="B4" s="3"/>
      <c r="C4" s="3"/>
      <c r="D4" s="3"/>
      <c r="E4" s="3"/>
      <c r="F4" s="3"/>
    </row>
    <row r="5" spans="1:16" ht="15.75" x14ac:dyDescent="0.25">
      <c r="A5" s="4" t="s">
        <v>31</v>
      </c>
      <c r="B5" s="5"/>
      <c r="C5" s="5"/>
      <c r="D5" s="5"/>
      <c r="E5" s="5"/>
      <c r="F5" s="58"/>
      <c r="H5" s="47"/>
    </row>
    <row r="6" spans="1:16" ht="15.75" x14ac:dyDescent="0.25">
      <c r="A6" s="4" t="s">
        <v>32</v>
      </c>
      <c r="B6" s="5"/>
      <c r="C6" s="5"/>
      <c r="D6" s="5"/>
      <c r="E6" s="5"/>
      <c r="F6" s="58"/>
      <c r="H6" s="47"/>
    </row>
    <row r="7" spans="1:16" ht="15.75" x14ac:dyDescent="0.25">
      <c r="A7" s="4"/>
      <c r="B7" s="5"/>
      <c r="C7" s="5"/>
      <c r="D7" s="5"/>
      <c r="E7" s="5"/>
      <c r="F7" s="4"/>
      <c r="H7" s="47"/>
    </row>
    <row r="8" spans="1:16" ht="15.75" x14ac:dyDescent="0.25">
      <c r="A8" s="6" t="s">
        <v>25</v>
      </c>
      <c r="B8" s="5"/>
      <c r="C8" s="5"/>
      <c r="D8" s="5"/>
      <c r="E8" s="5"/>
      <c r="F8" s="49">
        <f>F5+F6</f>
        <v>0</v>
      </c>
      <c r="H8" s="47"/>
    </row>
    <row r="9" spans="1:16" ht="16.5" thickBot="1" x14ac:dyDescent="0.3">
      <c r="A9" s="4"/>
      <c r="B9" s="5"/>
      <c r="C9" s="5"/>
      <c r="D9" s="5"/>
      <c r="E9" s="5"/>
      <c r="F9" s="5"/>
      <c r="H9" s="51"/>
    </row>
    <row r="10" spans="1:16" ht="20.25" thickBot="1" x14ac:dyDescent="0.4">
      <c r="A10" s="2" t="s">
        <v>28</v>
      </c>
      <c r="B10" s="65"/>
      <c r="C10" s="65"/>
      <c r="D10" s="65"/>
      <c r="E10" s="65"/>
      <c r="F10" s="10"/>
      <c r="G10" s="50"/>
      <c r="H10" s="59"/>
    </row>
    <row r="11" spans="1:16" ht="15.75" x14ac:dyDescent="0.25">
      <c r="A11" s="53" t="s">
        <v>24</v>
      </c>
      <c r="B11" s="54"/>
      <c r="C11" s="54"/>
      <c r="D11" s="54"/>
      <c r="E11" s="54"/>
      <c r="F11" s="57">
        <f>IF(H10=F8,100,(H10-H19-H20)/(F8-H19-H20)*100)</f>
        <v>100</v>
      </c>
      <c r="H11" s="48"/>
    </row>
    <row r="12" spans="1:16" ht="26.25" x14ac:dyDescent="0.4">
      <c r="A12" s="4"/>
      <c r="B12" s="5"/>
      <c r="C12" s="11" t="s">
        <v>8</v>
      </c>
      <c r="D12" s="5"/>
      <c r="E12" s="5"/>
      <c r="F12" s="5"/>
      <c r="H12" s="7"/>
    </row>
    <row r="13" spans="1:16" ht="23.25" x14ac:dyDescent="0.35">
      <c r="A13" s="23" t="s">
        <v>33</v>
      </c>
      <c r="B13" s="5"/>
      <c r="C13" s="5"/>
      <c r="D13" s="5"/>
      <c r="E13" s="10"/>
      <c r="F13" s="14"/>
      <c r="G13" s="14"/>
      <c r="H13" s="60"/>
    </row>
    <row r="14" spans="1:16" ht="15.75" customHeight="1" x14ac:dyDescent="0.25">
      <c r="A14" s="6"/>
      <c r="B14" s="5"/>
      <c r="C14" s="5"/>
      <c r="D14" s="5"/>
      <c r="E14" s="10"/>
      <c r="F14" s="14"/>
      <c r="G14" s="14"/>
      <c r="H14" s="15"/>
    </row>
    <row r="15" spans="1:16" ht="20.25" thickBot="1" x14ac:dyDescent="0.4">
      <c r="A15" s="6" t="s">
        <v>22</v>
      </c>
      <c r="B15" s="5"/>
      <c r="C15" s="5"/>
      <c r="D15" s="5"/>
      <c r="E15" s="5"/>
      <c r="F15" s="5"/>
      <c r="H15" s="52">
        <f>H10+H13</f>
        <v>0</v>
      </c>
    </row>
    <row r="16" spans="1:16" ht="15.75" x14ac:dyDescent="0.25">
      <c r="A16" s="6"/>
      <c r="B16" s="5"/>
      <c r="C16" s="5"/>
      <c r="D16" s="5"/>
      <c r="E16" s="5"/>
      <c r="F16" s="5"/>
      <c r="H16" s="6"/>
      <c r="L16" t="s">
        <v>7</v>
      </c>
    </row>
    <row r="17" spans="1:15" s="10" customFormat="1" ht="15.75" x14ac:dyDescent="0.25">
      <c r="A17" s="33"/>
      <c r="B17" s="27"/>
      <c r="C17" s="26" t="s">
        <v>15</v>
      </c>
      <c r="D17" s="27"/>
      <c r="E17" s="27"/>
      <c r="F17" s="27"/>
      <c r="G17" s="27"/>
      <c r="H17" s="39"/>
    </row>
    <row r="18" spans="1:15" ht="15.75" x14ac:dyDescent="0.25">
      <c r="A18" s="2"/>
      <c r="H18" s="1"/>
    </row>
    <row r="19" spans="1:15" ht="15.75" x14ac:dyDescent="0.25">
      <c r="A19" s="4" t="s">
        <v>16</v>
      </c>
      <c r="B19" s="5"/>
      <c r="C19" s="5"/>
      <c r="D19" s="5"/>
      <c r="E19" s="5"/>
      <c r="F19" s="5"/>
      <c r="G19" s="5"/>
      <c r="H19" s="61"/>
    </row>
    <row r="20" spans="1:15" ht="15.75" x14ac:dyDescent="0.25">
      <c r="A20" s="4" t="s">
        <v>1</v>
      </c>
      <c r="B20" s="5"/>
      <c r="C20" s="5"/>
      <c r="D20" s="5"/>
      <c r="E20" s="5"/>
      <c r="F20" s="5"/>
      <c r="G20" s="5"/>
      <c r="H20" s="61"/>
    </row>
    <row r="21" spans="1:15" ht="15.75" x14ac:dyDescent="0.25">
      <c r="A21" s="4" t="s">
        <v>2</v>
      </c>
      <c r="B21" s="5"/>
      <c r="C21" s="5"/>
      <c r="D21" s="5"/>
      <c r="E21" s="5"/>
      <c r="F21" s="5"/>
      <c r="G21" s="5"/>
      <c r="H21" s="4"/>
      <c r="O21" s="10" t="s">
        <v>4</v>
      </c>
    </row>
    <row r="22" spans="1:15" ht="15.75" x14ac:dyDescent="0.25">
      <c r="A22" s="4"/>
      <c r="B22" s="5"/>
      <c r="C22" s="5"/>
      <c r="D22" s="5"/>
      <c r="E22" s="5"/>
      <c r="F22" s="55" t="s">
        <v>27</v>
      </c>
      <c r="G22" s="6" t="s">
        <v>26</v>
      </c>
      <c r="H22" s="4"/>
      <c r="O22" s="10"/>
    </row>
    <row r="23" spans="1:15" ht="19.5" x14ac:dyDescent="0.35">
      <c r="A23" s="4" t="s">
        <v>34</v>
      </c>
      <c r="B23" s="5"/>
      <c r="C23" s="5"/>
      <c r="D23" s="5"/>
      <c r="E23" s="5"/>
      <c r="F23" s="62"/>
      <c r="G23" s="56">
        <f>IF(F11="","",F23*F11%)</f>
        <v>0</v>
      </c>
      <c r="H23" s="4"/>
    </row>
    <row r="24" spans="1:15" ht="19.5" x14ac:dyDescent="0.35">
      <c r="A24" s="4" t="s">
        <v>35</v>
      </c>
      <c r="B24" s="5"/>
      <c r="C24" s="5"/>
      <c r="D24" s="5"/>
      <c r="E24" s="5"/>
      <c r="F24" s="63"/>
      <c r="G24" s="56">
        <f>F24*F11%</f>
        <v>0</v>
      </c>
      <c r="H24" s="4"/>
      <c r="K24" t="s">
        <v>4</v>
      </c>
    </row>
    <row r="25" spans="1:15" ht="26.25" x14ac:dyDescent="0.4">
      <c r="A25" s="4"/>
      <c r="B25" s="5"/>
      <c r="C25" s="11" t="s">
        <v>8</v>
      </c>
      <c r="D25" s="5"/>
      <c r="E25" s="5"/>
      <c r="F25" s="5"/>
      <c r="G25" s="6" t="s">
        <v>4</v>
      </c>
      <c r="H25" s="4"/>
    </row>
    <row r="26" spans="1:15" ht="15.75" x14ac:dyDescent="0.25">
      <c r="A26" s="20" t="s">
        <v>29</v>
      </c>
      <c r="B26" s="21"/>
      <c r="C26" s="21"/>
      <c r="D26" s="21"/>
      <c r="E26" s="21"/>
      <c r="F26" s="21"/>
      <c r="G26" s="64"/>
      <c r="H26" s="4"/>
    </row>
    <row r="27" spans="1:15" ht="15.75" customHeight="1" x14ac:dyDescent="0.35">
      <c r="A27" s="22" t="s">
        <v>17</v>
      </c>
      <c r="B27" s="21"/>
      <c r="C27" s="21"/>
      <c r="D27" s="21"/>
      <c r="E27" s="21"/>
      <c r="F27" s="21"/>
      <c r="G27" s="6" t="s">
        <v>4</v>
      </c>
      <c r="H27" s="4"/>
    </row>
    <row r="28" spans="1:15" ht="15.75" customHeight="1" thickBot="1" x14ac:dyDescent="0.3">
      <c r="A28" s="6"/>
      <c r="B28" s="5"/>
      <c r="C28" s="5"/>
      <c r="D28" s="5"/>
      <c r="E28" s="5"/>
      <c r="F28" s="5"/>
      <c r="G28" s="12"/>
      <c r="H28" s="13"/>
    </row>
    <row r="29" spans="1:15" ht="16.5" thickBot="1" x14ac:dyDescent="0.3">
      <c r="A29" s="28" t="s">
        <v>18</v>
      </c>
      <c r="B29" s="44"/>
      <c r="C29" s="44"/>
      <c r="D29" s="44"/>
      <c r="E29" s="44"/>
      <c r="F29" s="44"/>
      <c r="G29" s="37"/>
      <c r="H29" s="43">
        <f>G23+G24+G26</f>
        <v>0</v>
      </c>
    </row>
    <row r="30" spans="1:15" ht="15.75" x14ac:dyDescent="0.25">
      <c r="A30" s="28" t="s">
        <v>19</v>
      </c>
      <c r="B30" s="44"/>
      <c r="C30" s="44"/>
      <c r="D30" s="44"/>
      <c r="E30" s="44"/>
      <c r="F30" s="44"/>
      <c r="G30" s="5"/>
      <c r="H30" s="4"/>
    </row>
    <row r="31" spans="1:15" ht="19.5" x14ac:dyDescent="0.35">
      <c r="A31" s="18"/>
      <c r="B31" s="19"/>
      <c r="C31" s="19"/>
      <c r="D31" s="19"/>
      <c r="E31" s="19"/>
      <c r="H31" s="1"/>
    </row>
    <row r="32" spans="1:15" ht="15.75" thickBot="1" x14ac:dyDescent="0.3">
      <c r="H32" s="1"/>
    </row>
    <row r="33" spans="1:8" ht="16.5" thickBot="1" x14ac:dyDescent="0.3">
      <c r="A33" s="45" t="s">
        <v>23</v>
      </c>
      <c r="B33" s="46"/>
      <c r="C33" s="46"/>
      <c r="D33" s="46"/>
      <c r="E33" s="46"/>
      <c r="F33" s="46"/>
      <c r="G33" s="46"/>
      <c r="H33" s="35">
        <f>H15-H19-H20-H29</f>
        <v>0</v>
      </c>
    </row>
    <row r="34" spans="1:8" ht="15.75" x14ac:dyDescent="0.25">
      <c r="A34" s="2"/>
      <c r="B34" s="5"/>
      <c r="C34" s="5"/>
      <c r="D34" s="5"/>
      <c r="E34" s="5"/>
      <c r="F34" s="5"/>
      <c r="G34" s="5"/>
      <c r="H34" s="16"/>
    </row>
    <row r="35" spans="1:8" ht="15.75" x14ac:dyDescent="0.25">
      <c r="A35" s="40"/>
      <c r="B35" s="41"/>
      <c r="C35" s="41"/>
      <c r="D35" s="38"/>
      <c r="E35" s="38"/>
      <c r="F35" s="38"/>
      <c r="G35" s="38"/>
      <c r="H35" s="42"/>
    </row>
    <row r="36" spans="1:8" ht="0.75" customHeight="1" x14ac:dyDescent="0.25">
      <c r="A36" s="2"/>
      <c r="B36" s="8"/>
      <c r="C36" s="8"/>
      <c r="H36" s="6"/>
    </row>
    <row r="37" spans="1:8" ht="15.75" x14ac:dyDescent="0.25">
      <c r="D37" s="29" t="s">
        <v>9</v>
      </c>
      <c r="E37" s="30"/>
      <c r="F37" s="32"/>
      <c r="G37" s="31"/>
      <c r="H37" s="6"/>
    </row>
    <row r="39" spans="1:8" ht="16.5" thickBot="1" x14ac:dyDescent="0.3">
      <c r="A39" s="4" t="s">
        <v>0</v>
      </c>
      <c r="B39" s="5"/>
      <c r="C39" s="5"/>
      <c r="D39" s="5"/>
      <c r="E39" s="5"/>
      <c r="F39" s="5"/>
    </row>
    <row r="40" spans="1:8" ht="16.5" thickBot="1" x14ac:dyDescent="0.3">
      <c r="A40" s="6" t="s">
        <v>5</v>
      </c>
      <c r="B40" s="6"/>
      <c r="C40" s="16">
        <f>H29</f>
        <v>0</v>
      </c>
      <c r="D40" s="9" t="s">
        <v>20</v>
      </c>
      <c r="E40" s="36">
        <f>H29*2.9/9.7</f>
        <v>0</v>
      </c>
      <c r="F40" s="6" t="s">
        <v>10</v>
      </c>
      <c r="G40" s="6"/>
      <c r="H40" s="6"/>
    </row>
    <row r="41" spans="1:8" ht="15.75" x14ac:dyDescent="0.25">
      <c r="A41" s="5"/>
      <c r="B41" s="5"/>
      <c r="C41" s="5"/>
      <c r="D41" s="5"/>
      <c r="E41" s="5"/>
      <c r="F41" s="6" t="s">
        <v>11</v>
      </c>
      <c r="G41" s="17"/>
    </row>
    <row r="42" spans="1:8" ht="15.75" x14ac:dyDescent="0.25">
      <c r="A42" s="5"/>
      <c r="B42" s="5"/>
      <c r="C42" s="5"/>
      <c r="D42" s="6"/>
      <c r="E42" s="5"/>
      <c r="F42" s="5"/>
    </row>
    <row r="43" spans="1:8" ht="16.5" thickBot="1" x14ac:dyDescent="0.3">
      <c r="A43" s="4" t="s">
        <v>3</v>
      </c>
      <c r="B43" s="5"/>
      <c r="C43" s="5"/>
      <c r="D43" s="5"/>
      <c r="E43" s="5"/>
      <c r="F43" s="5"/>
    </row>
    <row r="44" spans="1:8" ht="16.5" thickBot="1" x14ac:dyDescent="0.3">
      <c r="A44" s="6" t="s">
        <v>6</v>
      </c>
      <c r="B44" s="5"/>
      <c r="C44" s="16">
        <f>H29</f>
        <v>0</v>
      </c>
      <c r="D44" s="2" t="s">
        <v>21</v>
      </c>
      <c r="E44" s="34">
        <f>H29*6.8/9.7</f>
        <v>0</v>
      </c>
      <c r="F44" s="69" t="s">
        <v>12</v>
      </c>
      <c r="G44" s="69"/>
      <c r="H44" s="69"/>
    </row>
    <row r="45" spans="1:8" x14ac:dyDescent="0.2">
      <c r="F45" s="69"/>
      <c r="G45" s="69"/>
      <c r="H45" s="69"/>
    </row>
    <row r="46" spans="1:8" x14ac:dyDescent="0.2">
      <c r="F46" s="69"/>
      <c r="G46" s="69"/>
      <c r="H46" s="69"/>
    </row>
    <row r="47" spans="1:8" x14ac:dyDescent="0.2">
      <c r="F47" s="69"/>
      <c r="G47" s="69"/>
      <c r="H47" s="69"/>
    </row>
    <row r="48" spans="1:8" x14ac:dyDescent="0.2">
      <c r="F48" s="69"/>
      <c r="G48" s="69"/>
      <c r="H48" s="69"/>
    </row>
    <row r="49" spans="6:6" ht="15.75" x14ac:dyDescent="0.25">
      <c r="F49" s="6" t="s">
        <v>13</v>
      </c>
    </row>
    <row r="50" spans="6:6" ht="15.75" x14ac:dyDescent="0.25">
      <c r="F50" s="6" t="s">
        <v>14</v>
      </c>
    </row>
    <row r="51" spans="6:6" ht="15.75" x14ac:dyDescent="0.25">
      <c r="F51" s="6"/>
    </row>
    <row r="52" spans="6:6" ht="4.5" customHeight="1" x14ac:dyDescent="0.25">
      <c r="F52" s="6"/>
    </row>
    <row r="53" spans="6:6" hidden="1" x14ac:dyDescent="0.2"/>
  </sheetData>
  <mergeCells count="2">
    <mergeCell ref="A3:H3"/>
    <mergeCell ref="F44:H48"/>
  </mergeCells>
  <pageMargins left="0" right="0" top="0.19685039370078741" bottom="0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APL74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Menand</dc:creator>
  <cp:lastModifiedBy>Sabrina ATTALI</cp:lastModifiedBy>
  <cp:lastPrinted>2023-02-16T09:49:34Z</cp:lastPrinted>
  <dcterms:created xsi:type="dcterms:W3CDTF">2009-01-30T16:11:11Z</dcterms:created>
  <dcterms:modified xsi:type="dcterms:W3CDTF">2026-02-12T09:43:58Z</dcterms:modified>
</cp:coreProperties>
</file>